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70FD0BE9-F16A-4E2E-B702-D1DE3DE3B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28" i="1"/>
  <c r="G28" i="1" l="1"/>
  <c r="E28" i="1" l="1"/>
</calcChain>
</file>

<file path=xl/sharedStrings.xml><?xml version="1.0" encoding="utf-8"?>
<sst xmlns="http://schemas.openxmlformats.org/spreadsheetml/2006/main" count="56" uniqueCount="39">
  <si>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</si>
  <si>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</si>
  <si>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</si>
  <si>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</si>
  <si>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</si>
  <si>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</si>
  <si>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</si>
  <si>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Admin / Classroom / Shop</t>
  </si>
  <si>
    <t>Hall Classroom Bldg.</t>
  </si>
  <si>
    <t>John E Miller Complex</t>
  </si>
  <si>
    <t>John E Miller Addition</t>
  </si>
  <si>
    <t>Maintenance / Storage</t>
  </si>
  <si>
    <t>Ash Flat Campus</t>
  </si>
  <si>
    <t>MV Classrooms / Lab / Offices</t>
  </si>
  <si>
    <t>Mountain View Campus</t>
  </si>
  <si>
    <t>Nursing/Student Center</t>
  </si>
  <si>
    <t>MV Classroom/Nursing Building</t>
  </si>
  <si>
    <t>Physical Plant Building</t>
  </si>
  <si>
    <t>Bookstore/Office Bldg</t>
  </si>
  <si>
    <t>Nursing</t>
  </si>
  <si>
    <t>Student Services Center</t>
  </si>
  <si>
    <t>Storage Bldg.</t>
  </si>
  <si>
    <t>Amphitheater</t>
  </si>
  <si>
    <t>OZC</t>
  </si>
  <si>
    <t>HEPI Adjusted Maintenance Needs</t>
  </si>
  <si>
    <t>Requested Maintenance Needs</t>
  </si>
  <si>
    <t>FY2025 Maintenance Needs</t>
  </si>
  <si>
    <t>AF Classroom/ LH/ Labs</t>
  </si>
  <si>
    <t>Ash Flat Tech Center</t>
  </si>
  <si>
    <t>Ash Flat 16 Nix Ridge Road</t>
  </si>
  <si>
    <t>Mtn View Tech Center</t>
  </si>
  <si>
    <t>Mtn View 20669 N Hwy 5</t>
  </si>
  <si>
    <t>MVTC Classroom Building</t>
  </si>
  <si>
    <t>Student Housing Unit 1</t>
  </si>
  <si>
    <t>Melbourne 174 Haley Street</t>
  </si>
  <si>
    <t>Student Housing Unit 2</t>
  </si>
  <si>
    <t>Student Housing Unit 3</t>
  </si>
  <si>
    <t>Student Housing Unit 4</t>
  </si>
  <si>
    <t>Student Housing Unit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</si>
</sst>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8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23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26</v>
      </c>
      <c r="E4" s="7" t="s">
        <v>24</v>
      </c>
      <c r="F4" s="7" t="s">
        <v>25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7</v>
      </c>
      <c r="B5" s="12" t="s">
        <v>6</v>
      </c>
      <c r="C5" s="13">
        <v>1</v>
      </c>
      <c r="D5" s="22">
        <v>5606592.0568000004</v>
      </c>
      <c r="E5" s="22">
        <f>(D5*1.036)</f>
        <v>5808429.370844801</v>
      </c>
      <c r="F5" s="22"/>
      <c r="G5" s="22"/>
      <c r="H5" s="15">
        <v>1975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8</v>
      </c>
      <c r="B6" s="12" t="s">
        <v>6</v>
      </c>
      <c r="C6" s="13">
        <v>2</v>
      </c>
      <c r="D6" s="22">
        <v>685742.14520000003</v>
      </c>
      <c r="E6" s="22">
        <f t="shared" ref="E6:E27" si="0">(D6*1.036)</f>
        <v>710428.86242720007</v>
      </c>
      <c r="F6" s="22"/>
      <c r="G6" s="22"/>
      <c r="H6" s="15">
        <v>1986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9</v>
      </c>
      <c r="B7" s="12" t="s">
        <v>6</v>
      </c>
      <c r="C7" s="13">
        <v>3</v>
      </c>
      <c r="D7" s="22">
        <v>3573457.9356000004</v>
      </c>
      <c r="E7" s="22">
        <f t="shared" si="0"/>
        <v>3702102.4212816004</v>
      </c>
      <c r="F7" s="22"/>
      <c r="G7" s="22"/>
      <c r="H7" s="15">
        <v>1997</v>
      </c>
    </row>
    <row r="8" spans="1:22" x14ac:dyDescent="0.25">
      <c r="A8" s="11" t="s">
        <v>10</v>
      </c>
      <c r="B8" s="12" t="s">
        <v>6</v>
      </c>
      <c r="C8" s="13">
        <v>4</v>
      </c>
      <c r="D8" s="22">
        <v>981399.33080000011</v>
      </c>
      <c r="E8" s="22">
        <f t="shared" si="0"/>
        <v>1016729.7067088002</v>
      </c>
      <c r="F8" s="22"/>
      <c r="G8" s="22"/>
      <c r="H8" s="15">
        <v>1999</v>
      </c>
    </row>
    <row r="9" spans="1:22" x14ac:dyDescent="0.25">
      <c r="A9" s="11" t="s">
        <v>11</v>
      </c>
      <c r="B9" s="12" t="s">
        <v>6</v>
      </c>
      <c r="C9" s="13">
        <v>22</v>
      </c>
      <c r="D9" s="22">
        <v>326710.31400000001</v>
      </c>
      <c r="E9" s="22">
        <f t="shared" si="0"/>
        <v>338471.885304</v>
      </c>
      <c r="F9" s="22"/>
      <c r="G9" s="22"/>
      <c r="H9" s="15">
        <v>1975</v>
      </c>
    </row>
    <row r="10" spans="1:22" x14ac:dyDescent="0.25">
      <c r="A10" s="11" t="s">
        <v>27</v>
      </c>
      <c r="B10" s="12" t="s">
        <v>12</v>
      </c>
      <c r="C10" s="13">
        <v>6</v>
      </c>
      <c r="D10" s="22">
        <v>939826.59120000002</v>
      </c>
      <c r="E10" s="22">
        <f t="shared" si="0"/>
        <v>973660.34848320007</v>
      </c>
      <c r="F10" s="22"/>
      <c r="G10" s="22"/>
      <c r="H10" s="15">
        <v>2004</v>
      </c>
    </row>
    <row r="11" spans="1:22" x14ac:dyDescent="0.25">
      <c r="A11" s="11" t="s">
        <v>13</v>
      </c>
      <c r="B11" s="12" t="s">
        <v>14</v>
      </c>
      <c r="C11" s="13">
        <v>8</v>
      </c>
      <c r="D11" s="22">
        <v>497575.01640000002</v>
      </c>
      <c r="E11" s="22">
        <f t="shared" si="0"/>
        <v>515487.71699040005</v>
      </c>
      <c r="F11" s="22"/>
      <c r="G11" s="22"/>
      <c r="H11" s="15">
        <v>2005</v>
      </c>
    </row>
    <row r="12" spans="1:22" x14ac:dyDescent="0.25">
      <c r="A12" s="11" t="s">
        <v>15</v>
      </c>
      <c r="B12" s="12" t="s">
        <v>12</v>
      </c>
      <c r="C12" s="13">
        <v>7</v>
      </c>
      <c r="D12" s="22">
        <v>365616.60800000001</v>
      </c>
      <c r="E12" s="22">
        <f t="shared" si="0"/>
        <v>378778.805888</v>
      </c>
      <c r="F12" s="22"/>
      <c r="G12" s="22"/>
      <c r="H12" s="15">
        <v>2008</v>
      </c>
    </row>
    <row r="13" spans="1:22" x14ac:dyDescent="0.25">
      <c r="A13" s="11" t="s">
        <v>16</v>
      </c>
      <c r="B13" s="12" t="s">
        <v>14</v>
      </c>
      <c r="C13" s="13">
        <v>9</v>
      </c>
      <c r="D13" s="22">
        <v>311093.57160000002</v>
      </c>
      <c r="E13" s="22">
        <f t="shared" si="0"/>
        <v>322292.94017760002</v>
      </c>
      <c r="F13" s="22"/>
      <c r="G13" s="22"/>
      <c r="H13" s="15">
        <v>2011</v>
      </c>
    </row>
    <row r="14" spans="1:22" x14ac:dyDescent="0.25">
      <c r="A14" s="11" t="s">
        <v>17</v>
      </c>
      <c r="B14" s="12" t="s">
        <v>6</v>
      </c>
      <c r="C14" s="13">
        <v>12</v>
      </c>
      <c r="D14" s="22">
        <v>69804.99960000001</v>
      </c>
      <c r="E14" s="22">
        <f t="shared" si="0"/>
        <v>72317.979585600013</v>
      </c>
      <c r="F14" s="22"/>
      <c r="G14" s="22"/>
      <c r="H14" s="15">
        <v>2007</v>
      </c>
    </row>
    <row r="15" spans="1:22" x14ac:dyDescent="0.25">
      <c r="A15" s="11" t="s">
        <v>18</v>
      </c>
      <c r="B15" s="12" t="s">
        <v>6</v>
      </c>
      <c r="C15" s="13">
        <v>11</v>
      </c>
      <c r="D15" s="22">
        <v>141748.34239999999</v>
      </c>
      <c r="E15" s="22">
        <f t="shared" si="0"/>
        <v>146851.28272640001</v>
      </c>
      <c r="F15" s="22"/>
      <c r="G15" s="22"/>
      <c r="H15" s="15">
        <v>2008</v>
      </c>
    </row>
    <row r="16" spans="1:22" x14ac:dyDescent="0.25">
      <c r="A16" s="11" t="s">
        <v>19</v>
      </c>
      <c r="B16" s="12" t="s">
        <v>6</v>
      </c>
      <c r="C16" s="13">
        <v>5</v>
      </c>
      <c r="D16" s="22">
        <v>553570.37400000007</v>
      </c>
      <c r="E16" s="22">
        <f t="shared" si="0"/>
        <v>573498.90746400005</v>
      </c>
      <c r="F16" s="22"/>
      <c r="G16" s="22"/>
      <c r="H16" s="15">
        <v>2000</v>
      </c>
    </row>
    <row r="17" spans="1:8" x14ac:dyDescent="0.25">
      <c r="A17" s="11" t="s">
        <v>20</v>
      </c>
      <c r="B17" s="12" t="s">
        <v>6</v>
      </c>
      <c r="C17" s="13">
        <v>10</v>
      </c>
      <c r="D17" s="22">
        <v>409790.95920000004</v>
      </c>
      <c r="E17" s="22">
        <f t="shared" si="0"/>
        <v>424543.43373120006</v>
      </c>
      <c r="F17" s="22"/>
      <c r="G17" s="22"/>
      <c r="H17" s="15">
        <v>2014</v>
      </c>
    </row>
    <row r="18" spans="1:8" x14ac:dyDescent="0.25">
      <c r="A18" s="11" t="s">
        <v>21</v>
      </c>
      <c r="B18" s="12" t="s">
        <v>6</v>
      </c>
      <c r="C18" s="13">
        <v>23</v>
      </c>
      <c r="D18" s="22">
        <v>12422.1944</v>
      </c>
      <c r="E18" s="22">
        <f t="shared" si="0"/>
        <v>12869.393398400001</v>
      </c>
      <c r="F18" s="22"/>
      <c r="G18" s="22"/>
      <c r="H18" s="15">
        <v>1984</v>
      </c>
    </row>
    <row r="19" spans="1:8" x14ac:dyDescent="0.25">
      <c r="A19" s="11" t="s">
        <v>22</v>
      </c>
      <c r="B19" s="12" t="s">
        <v>14</v>
      </c>
      <c r="C19" s="13">
        <v>21</v>
      </c>
      <c r="D19" s="22">
        <v>16511.4516</v>
      </c>
      <c r="E19" s="22">
        <f t="shared" si="0"/>
        <v>17105.863857600001</v>
      </c>
      <c r="F19" s="22"/>
      <c r="G19" s="22"/>
      <c r="H19" s="15">
        <v>2012</v>
      </c>
    </row>
    <row r="20" spans="1:8" x14ac:dyDescent="0.25">
      <c r="A20" s="11" t="s">
        <v>28</v>
      </c>
      <c r="B20" s="12" t="s">
        <v>29</v>
      </c>
      <c r="C20" s="13">
        <v>18</v>
      </c>
      <c r="D20" s="22">
        <v>50000</v>
      </c>
      <c r="E20" s="22">
        <f t="shared" si="0"/>
        <v>51800</v>
      </c>
      <c r="F20" s="22"/>
      <c r="G20" s="22"/>
      <c r="H20" s="15">
        <v>2000</v>
      </c>
    </row>
    <row r="21" spans="1:8" x14ac:dyDescent="0.25">
      <c r="A21" s="11" t="s">
        <v>30</v>
      </c>
      <c r="B21" s="12" t="s">
        <v>31</v>
      </c>
      <c r="C21" s="13">
        <v>19</v>
      </c>
      <c r="D21" s="22">
        <v>50000</v>
      </c>
      <c r="E21" s="22">
        <f t="shared" si="0"/>
        <v>51800</v>
      </c>
      <c r="F21" s="22"/>
      <c r="G21" s="22"/>
      <c r="H21" s="15">
        <v>2000</v>
      </c>
    </row>
    <row r="22" spans="1:8" x14ac:dyDescent="0.25">
      <c r="A22" s="11" t="s">
        <v>32</v>
      </c>
      <c r="B22" s="12" t="s">
        <v>31</v>
      </c>
      <c r="C22" s="13">
        <v>20</v>
      </c>
      <c r="D22" s="22">
        <v>10000</v>
      </c>
      <c r="E22" s="22">
        <f t="shared" si="0"/>
        <v>10360</v>
      </c>
      <c r="F22" s="22"/>
      <c r="G22" s="22"/>
      <c r="H22" s="15">
        <v>2000</v>
      </c>
    </row>
    <row r="23" spans="1:8" x14ac:dyDescent="0.25">
      <c r="A23" s="11" t="s">
        <v>33</v>
      </c>
      <c r="B23" s="12" t="s">
        <v>34</v>
      </c>
      <c r="C23" s="13">
        <v>13</v>
      </c>
      <c r="D23" s="22">
        <v>10000</v>
      </c>
      <c r="E23" s="22">
        <f t="shared" si="0"/>
        <v>10360</v>
      </c>
      <c r="F23" s="22"/>
      <c r="G23" s="22"/>
      <c r="H23" s="15">
        <v>2000</v>
      </c>
    </row>
    <row r="24" spans="1:8" x14ac:dyDescent="0.25">
      <c r="A24" s="11" t="s">
        <v>35</v>
      </c>
      <c r="B24" s="12" t="s">
        <v>34</v>
      </c>
      <c r="C24" s="13">
        <v>14</v>
      </c>
      <c r="D24" s="22">
        <v>10000</v>
      </c>
      <c r="E24" s="22">
        <f t="shared" si="0"/>
        <v>10360</v>
      </c>
      <c r="F24" s="22"/>
      <c r="G24" s="22"/>
      <c r="H24" s="15">
        <v>2000</v>
      </c>
    </row>
    <row r="25" spans="1:8" x14ac:dyDescent="0.25">
      <c r="A25" s="11" t="s">
        <v>36</v>
      </c>
      <c r="B25" s="12" t="s">
        <v>34</v>
      </c>
      <c r="C25" s="13">
        <v>15</v>
      </c>
      <c r="D25" s="22">
        <v>10000</v>
      </c>
      <c r="E25" s="22">
        <f t="shared" si="0"/>
        <v>10360</v>
      </c>
      <c r="F25" s="22"/>
      <c r="G25" s="22"/>
      <c r="H25" s="15">
        <v>2000</v>
      </c>
    </row>
    <row r="26" spans="1:8" x14ac:dyDescent="0.25">
      <c r="A26" s="11" t="s">
        <v>37</v>
      </c>
      <c r="B26" s="12" t="s">
        <v>34</v>
      </c>
      <c r="C26" s="13">
        <v>16</v>
      </c>
      <c r="D26" s="22">
        <v>10000</v>
      </c>
      <c r="E26" s="22">
        <f t="shared" si="0"/>
        <v>10360</v>
      </c>
      <c r="F26" s="22"/>
      <c r="G26" s="22"/>
      <c r="H26" s="15">
        <v>2000</v>
      </c>
    </row>
    <row r="27" spans="1:8" x14ac:dyDescent="0.25">
      <c r="A27" s="11" t="s">
        <v>38</v>
      </c>
      <c r="B27" s="12" t="s">
        <v>34</v>
      </c>
      <c r="C27" s="13">
        <v>17</v>
      </c>
      <c r="D27" s="22">
        <v>0</v>
      </c>
      <c r="E27" s="22">
        <f t="shared" si="0"/>
        <v>0</v>
      </c>
      <c r="F27" s="22"/>
      <c r="G27" s="22"/>
      <c r="H27" s="15">
        <v>2000</v>
      </c>
    </row>
    <row r="28" spans="1:8" x14ac:dyDescent="0.25">
      <c r="D28" s="14">
        <f>SUM(D5:D27)</f>
        <v>14641861.890799999</v>
      </c>
      <c r="E28" s="14">
        <f>SUM(E5:E27)</f>
        <v>15168968.918868802</v>
      </c>
      <c r="F28" s="14">
        <f>SUM(F5:F27)</f>
        <v>0</v>
      </c>
      <c r="G28" s="14">
        <f>SUM(G5:G27)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2026-07-10T17:35:17Z</dcterms:modified>
</cp:coreProperties>
</file>